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Шаблоны для работы\"/>
    </mc:Choice>
  </mc:AlternateContent>
  <xr:revisionPtr revIDLastSave="0" documentId="13_ncr:1_{7048405B-E8C5-447E-A0FC-EEFFCF2AEDD6}" xr6:coauthVersionLast="40" xr6:coauthVersionMax="40" xr10:uidLastSave="{00000000-0000-0000-0000-000000000000}"/>
  <bookViews>
    <workbookView xWindow="0" yWindow="0" windowWidth="23040" windowHeight="8472" xr2:uid="{00000000-000D-0000-FFFF-FFFF00000000}"/>
  </bookViews>
  <sheets>
    <sheet name="Карточка " sheetId="1" r:id="rId1"/>
    <sheet name="Пример заполнения" sheetId="2" r:id="rId2"/>
  </sheets>
  <calcPr calcId="191029" iterateDelta="1E-4"/>
</workbook>
</file>

<file path=xl/calcChain.xml><?xml version="1.0" encoding="utf-8"?>
<calcChain xmlns="http://schemas.openxmlformats.org/spreadsheetml/2006/main">
  <c r="G21" i="1" l="1"/>
  <c r="G21" i="2" l="1"/>
  <c r="G22" i="2" s="1"/>
  <c r="H22" i="2" s="1"/>
  <c r="G23" i="2" s="1"/>
  <c r="H23" i="2" s="1"/>
  <c r="G24" i="2" s="1"/>
  <c r="H24" i="2" s="1"/>
  <c r="G25" i="2" s="1"/>
  <c r="H25" i="2" s="1"/>
  <c r="H26" i="2" s="1"/>
  <c r="G22" i="1"/>
  <c r="H22" i="1" s="1"/>
  <c r="G23" i="1" s="1"/>
  <c r="H23" i="1" s="1"/>
  <c r="G24" i="1" s="1"/>
  <c r="H24" i="1" s="1"/>
  <c r="G25" i="1" s="1"/>
  <c r="H25" i="1" s="1"/>
  <c r="H26" i="1" s="1"/>
  <c r="H21" i="2" l="1"/>
  <c r="G27" i="2"/>
  <c r="G27" i="1"/>
  <c r="H21" i="1"/>
  <c r="G28" i="1" l="1"/>
  <c r="H28" i="1" s="1"/>
  <c r="H27" i="1"/>
  <c r="G28" i="2"/>
  <c r="H28" i="2" s="1"/>
  <c r="H27" i="2"/>
  <c r="G30" i="2" l="1"/>
  <c r="H30" i="2" s="1"/>
  <c r="H29" i="2"/>
  <c r="H29" i="1"/>
  <c r="G30" i="1"/>
  <c r="H30" i="1" s="1"/>
</calcChain>
</file>

<file path=xl/sharedStrings.xml><?xml version="1.0" encoding="utf-8"?>
<sst xmlns="http://schemas.openxmlformats.org/spreadsheetml/2006/main" count="114" uniqueCount="77">
  <si>
    <t>Карточка проекта</t>
  </si>
  <si>
    <t>(наименование проекта)</t>
  </si>
  <si>
    <t>Согласовано:</t>
  </si>
  <si>
    <t>Утверждаю:</t>
  </si>
  <si>
    <t>Дата, подпись, ФИО</t>
  </si>
  <si>
    <t>1. Вовлеченные лица и рамки проекта</t>
  </si>
  <si>
    <t>2. Обоснование выбора</t>
  </si>
  <si>
    <t>Заказчик процесса:</t>
  </si>
  <si>
    <t>Ключевой риск:</t>
  </si>
  <si>
    <t>Владелец процесса:</t>
  </si>
  <si>
    <t>Периметр проекта:</t>
  </si>
  <si>
    <t>Проблемы:</t>
  </si>
  <si>
    <t>Границы процесса:</t>
  </si>
  <si>
    <t>Руководитель проекта:</t>
  </si>
  <si>
    <t>Команда проекта:</t>
  </si>
  <si>
    <t>3. Цели и плановый эффект</t>
  </si>
  <si>
    <t>4. Ключевые события проекта</t>
  </si>
  <si>
    <t>Наименование показателей</t>
  </si>
  <si>
    <t>Текущий показатель*</t>
  </si>
  <si>
    <t>Целевой показатель**</t>
  </si>
  <si>
    <t>Наименование этапа</t>
  </si>
  <si>
    <t>Дата 
начала</t>
  </si>
  <si>
    <t>Дата 
окончания</t>
  </si>
  <si>
    <t>1. Старт проекта</t>
  </si>
  <si>
    <t>2. Диагностика и целевое состояние</t>
  </si>
  <si>
    <r>
      <rPr>
        <sz val="11"/>
        <rFont val="Calibri"/>
      </rPr>
      <t>●</t>
    </r>
    <r>
      <rPr>
        <sz val="11"/>
        <rFont val="Calibri"/>
      </rPr>
      <t xml:space="preserve"> Разработка текущей карты процесса</t>
    </r>
  </si>
  <si>
    <r>
      <rPr>
        <sz val="11"/>
        <rFont val="Calibri"/>
      </rPr>
      <t>●</t>
    </r>
    <r>
      <rPr>
        <sz val="11"/>
        <rFont val="Calibri"/>
      </rPr>
      <t xml:space="preserve"> Анализ проблем и потерь</t>
    </r>
  </si>
  <si>
    <r>
      <rPr>
        <sz val="11"/>
        <rFont val="Calibri"/>
      </rPr>
      <t>●</t>
    </r>
    <r>
      <rPr>
        <sz val="11"/>
        <rFont val="Calibri"/>
      </rPr>
      <t xml:space="preserve"> Разработка идеальной и целевой карты процесса</t>
    </r>
  </si>
  <si>
    <r>
      <rPr>
        <sz val="11"/>
        <rFont val="Calibri"/>
      </rPr>
      <t>●</t>
    </r>
    <r>
      <rPr>
        <sz val="11"/>
        <rFont val="Calibri"/>
      </rPr>
      <t xml:space="preserve"> Разработка плана мероприятий</t>
    </r>
  </si>
  <si>
    <t>* Текущий показатель может быть уточнен после проведения картирования</t>
  </si>
  <si>
    <t>3. Kick-off. Защита плана мероприятий перед заказчиком</t>
  </si>
  <si>
    <t>** Целевые показатели носят прогнозируемый характер, отражаются в % или в разы</t>
  </si>
  <si>
    <t>4. Внедрение улучшений</t>
  </si>
  <si>
    <t>Дополнительные эффекты:</t>
  </si>
  <si>
    <t>5. Мониторинг результатов</t>
  </si>
  <si>
    <t>6. Закрытие проекта</t>
  </si>
  <si>
    <t>7. Закрепление резутьтатов</t>
  </si>
  <si>
    <t>Руководитель проектного офиса:</t>
  </si>
  <si>
    <t>Подпись, ФИО, дата</t>
  </si>
  <si>
    <t>"Улучшение качества предоставления государственной услуги по выдачи разрешения на совершение сделки "</t>
  </si>
  <si>
    <t>Зам. Председателя правительства Пермского края</t>
  </si>
  <si>
    <t>Министр социального развития Пермского края</t>
  </si>
  <si>
    <t>Кто пользуется проектом или кто инициирует проект проект</t>
  </si>
  <si>
    <t>Нарушение сроков предоставления государственной услуги</t>
  </si>
  <si>
    <t>Тот кто непосредственно руководит данным процессом</t>
  </si>
  <si>
    <t>Последствия, которые возникнут для заказчика, если проблемы будут не решены</t>
  </si>
  <si>
    <t>Структурные подразделения, где реализуется проект</t>
  </si>
  <si>
    <t xml:space="preserve">
1. Прием документов на уровне МФЦ не в полном объеме
</t>
  </si>
  <si>
    <t>От точки входа, до  точки выхода процесса</t>
  </si>
  <si>
    <t xml:space="preserve">2. </t>
  </si>
  <si>
    <t>Ф.И.О.- должность</t>
  </si>
  <si>
    <t>Сформулируйте приоритетную   проблему,   которую нужно решить в рамках   реализации   проекта   по   улучшению.   Если   проблем   много, определите  наиболее  значимую  проблему,  с  максимально  возможным эффектом от ее решения.</t>
  </si>
  <si>
    <t>Участники реализующие проект Ф.И.О. - должность</t>
  </si>
  <si>
    <t>Пример:</t>
  </si>
  <si>
    <t>Рассчет идет автоматически с первой даты</t>
  </si>
  <si>
    <t>Время протекания процесса (ВПП) рассмотрения документов от населения, дней</t>
  </si>
  <si>
    <t>Количество возврата документов на доработку,  %</t>
  </si>
  <si>
    <r>
      <rPr>
        <sz val="11"/>
        <rFont val="Calibri"/>
      </rPr>
      <t>●</t>
    </r>
    <r>
      <rPr>
        <sz val="11"/>
        <rFont val="Calibri"/>
      </rPr>
      <t xml:space="preserve"> Разработка текущей карты процесса</t>
    </r>
  </si>
  <si>
    <r>
      <rPr>
        <sz val="11"/>
        <rFont val="Calibri"/>
      </rPr>
      <t>●</t>
    </r>
    <r>
      <rPr>
        <sz val="11"/>
        <rFont val="Calibri"/>
      </rPr>
      <t xml:space="preserve"> Анализ проблем и потерь</t>
    </r>
  </si>
  <si>
    <t>Показатель отражает критерий, который вы хотите улучшить</t>
  </si>
  <si>
    <r>
      <rPr>
        <sz val="11"/>
        <rFont val="Calibri"/>
      </rPr>
      <t>●</t>
    </r>
    <r>
      <rPr>
        <sz val="11"/>
        <rFont val="Calibri"/>
      </rPr>
      <t xml:space="preserve"> Разработка идеальной и целевой карты процесса</t>
    </r>
  </si>
  <si>
    <r>
      <rPr>
        <sz val="11"/>
        <rFont val="Calibri"/>
      </rPr>
      <t>●</t>
    </r>
    <r>
      <rPr>
        <sz val="11"/>
        <rFont val="Calibri"/>
      </rPr>
      <t xml:space="preserve"> Разработка плана мероприятий</t>
    </r>
  </si>
  <si>
    <t xml:space="preserve">"Оптимизация процесса предварительного согласования предоставления земельного участка " .   
</t>
  </si>
  <si>
    <t>Зам. Главы Федоренков А.В.</t>
  </si>
  <si>
    <t>Начальник отдела строительства и ремонтов М.В. Кокурина,специалист 1 категории  Е.Г. Карпикова</t>
  </si>
  <si>
    <t>Неудовлетворенность населения сроками предоставления услуги</t>
  </si>
  <si>
    <t>* Текущий и целевой показатель будут  уточнен после проведения картирования</t>
  </si>
  <si>
    <t>Отказ заявителей от электронной подачи заявлений в администрацию через гос.услуги</t>
  </si>
  <si>
    <t>12*</t>
  </si>
  <si>
    <t xml:space="preserve">Глава муниципального образования "город ХХХХХХХХХ" </t>
  </si>
  <si>
    <t>Глава муниципального образования "город ХХХХХХ"  Петров А.А.</t>
  </si>
  <si>
    <t>Управление ГХ и ПК г. ХХХХХХХХХ, Юридический огтдел, Управление ИиЗО г. ХХХХХХХХХ, Аппарат администрации</t>
  </si>
  <si>
    <t>от подачи заявления до до регистрации постановления Администрации МО г.ХХХХХХХХХХ</t>
  </si>
  <si>
    <t>Зам. Главы Иванов И.И.</t>
  </si>
  <si>
    <t xml:space="preserve">                                                        Кузнецов А.В.</t>
  </si>
  <si>
    <t>Временя предоставления услуги (ВПП), дней</t>
  </si>
  <si>
    <t>Заместитель главы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</si>
</sst>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Calibri"/>
      <scheme val="minor"/>
    </font>
    <font>
      <b/>
      <sz val="14"/>
      <name val="Calibri"/>
    </font>
    <font>
      <sz val="11"/>
      <name val="Calibri"/>
    </font>
    <font>
      <sz val="8"/>
      <name val="Calibri"/>
    </font>
    <font>
      <sz val="12"/>
      <name val="Calibri"/>
    </font>
    <font>
      <sz val="9"/>
      <name val="Calibri"/>
    </font>
    <font>
      <b/>
      <sz val="12"/>
      <name val="Calibri"/>
    </font>
    <font>
      <sz val="11"/>
      <name val="Calibri"/>
    </font>
    <font>
      <b/>
      <u/>
      <sz val="11"/>
      <name val="Calibri"/>
    </font>
    <font>
      <i/>
      <sz val="11"/>
      <name val="Calibri"/>
    </font>
    <font>
      <b/>
      <u/>
      <sz val="11"/>
      <name val="Calibri"/>
    </font>
    <font>
      <b/>
      <u/>
      <sz val="11"/>
      <name val="Calibri"/>
    </font>
    <font>
      <sz val="11"/>
      <color rgb="FFA5A5A5"/>
      <name val="Calibri"/>
    </font>
    <font>
      <b/>
      <u/>
      <sz val="11"/>
      <name val="Calibri"/>
    </font>
    <font>
      <b/>
      <u/>
      <sz val="11"/>
      <name val="Calibri"/>
    </font>
    <font>
      <b/>
      <u/>
      <sz val="11"/>
      <name val="Calibri"/>
    </font>
    <font>
      <b/>
      <u/>
      <sz val="11"/>
      <name val="Calibri"/>
    </font>
    <font>
      <b/>
      <u/>
      <sz val="11"/>
      <name val="Calibri"/>
    </font>
    <font>
      <b/>
      <i/>
      <sz val="11"/>
      <name val="Calibri"/>
    </font>
    <font>
      <sz val="10"/>
      <name val="Calibri"/>
    </font>
    <font>
      <b/>
      <sz val="12"/>
      <color rgb="FF2F5496"/>
      <name val="Calibri"/>
    </font>
    <font>
      <i/>
      <sz val="10"/>
      <color rgb="FFA5A5A5"/>
      <name val="Calibri"/>
    </font>
    <font>
      <i/>
      <sz val="9"/>
      <name val="Calibri"/>
    </font>
    <font>
      <b/>
      <u/>
      <sz val="11"/>
      <name val="Calibri"/>
    </font>
    <font>
      <b/>
      <u/>
      <sz val="11"/>
      <name val="Calibri"/>
    </font>
    <font>
      <b/>
      <u/>
      <sz val="11"/>
      <name val="Calibri"/>
    </font>
    <font>
      <i/>
      <sz val="11"/>
      <color rgb="FFA5A5A5"/>
      <name val="Calibri"/>
    </font>
    <font>
      <sz val="11"/>
      <color rgb="FFFF0000"/>
      <name val="Calibri"/>
    </font>
    <font>
      <i/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5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 style="medium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7" fillId="0" borderId="8" xfId="0" applyFont="1" applyBorder="1"/>
    <xf numFmtId="0" fontId="12" fillId="0" borderId="8" xfId="0" applyFont="1" applyBorder="1" applyAlignment="1">
      <alignment vertical="top" wrapText="1"/>
    </xf>
    <xf numFmtId="0" fontId="13" fillId="0" borderId="18" xfId="0" applyFont="1" applyBorder="1" applyAlignment="1">
      <alignment horizontal="left" vertical="center"/>
    </xf>
    <xf numFmtId="0" fontId="12" fillId="0" borderId="20" xfId="0" applyFont="1" applyBorder="1" applyAlignment="1">
      <alignment vertical="top" wrapText="1"/>
    </xf>
    <xf numFmtId="0" fontId="12" fillId="0" borderId="21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22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6" xfId="0" applyFont="1" applyBorder="1"/>
    <xf numFmtId="0" fontId="7" fillId="0" borderId="7" xfId="0" applyFont="1" applyBorder="1"/>
    <xf numFmtId="0" fontId="7" fillId="0" borderId="24" xfId="0" applyFont="1" applyBorder="1"/>
    <xf numFmtId="0" fontId="20" fillId="0" borderId="29" xfId="0" applyFont="1" applyBorder="1" applyAlignment="1">
      <alignment horizontal="center" vertical="center"/>
    </xf>
    <xf numFmtId="14" fontId="20" fillId="0" borderId="30" xfId="0" applyNumberFormat="1" applyFont="1" applyBorder="1" applyAlignment="1">
      <alignment horizontal="center" vertical="center"/>
    </xf>
    <xf numFmtId="14" fontId="20" fillId="0" borderId="29" xfId="0" applyNumberFormat="1" applyFont="1" applyBorder="1" applyAlignment="1">
      <alignment horizontal="center" vertical="center"/>
    </xf>
    <xf numFmtId="14" fontId="20" fillId="0" borderId="36" xfId="0" applyNumberFormat="1" applyFont="1" applyBorder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14" fontId="20" fillId="0" borderId="43" xfId="0" applyNumberFormat="1" applyFont="1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7" fillId="0" borderId="29" xfId="0" applyFont="1" applyBorder="1"/>
    <xf numFmtId="0" fontId="7" fillId="0" borderId="20" xfId="0" applyFont="1" applyBorder="1"/>
    <xf numFmtId="0" fontId="7" fillId="0" borderId="19" xfId="0" applyFont="1" applyBorder="1"/>
    <xf numFmtId="14" fontId="20" fillId="0" borderId="49" xfId="0" applyNumberFormat="1" applyFont="1" applyBorder="1" applyAlignment="1">
      <alignment horizontal="center" vertical="center"/>
    </xf>
    <xf numFmtId="14" fontId="20" fillId="0" borderId="22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14" fontId="7" fillId="0" borderId="29" xfId="0" applyNumberFormat="1" applyFont="1" applyBorder="1"/>
    <xf numFmtId="0" fontId="7" fillId="0" borderId="11" xfId="0" applyFont="1" applyBorder="1" applyAlignment="1">
      <alignment horizontal="left" vertical="center" wrapText="1"/>
    </xf>
    <xf numFmtId="0" fontId="2" fillId="0" borderId="28" xfId="0" applyFont="1" applyBorder="1"/>
    <xf numFmtId="0" fontId="7" fillId="0" borderId="8" xfId="0" applyFont="1" applyBorder="1" applyAlignment="1">
      <alignment horizontal="left" vertical="center" wrapText="1"/>
    </xf>
    <xf numFmtId="0" fontId="2" fillId="0" borderId="35" xfId="0" applyFont="1" applyBorder="1"/>
    <xf numFmtId="0" fontId="7" fillId="0" borderId="18" xfId="0" applyFont="1" applyBorder="1" applyAlignment="1">
      <alignment horizontal="left" vertical="center" wrapText="1"/>
    </xf>
    <xf numFmtId="0" fontId="2" fillId="0" borderId="48" xfId="0" applyFont="1" applyBorder="1"/>
    <xf numFmtId="0" fontId="24" fillId="0" borderId="0" xfId="0" applyFont="1" applyAlignment="1">
      <alignment horizontal="right"/>
    </xf>
    <xf numFmtId="0" fontId="0" fillId="0" borderId="0" xfId="0" applyFont="1" applyAlignment="1"/>
    <xf numFmtId="0" fontId="31" fillId="0" borderId="37" xfId="0" applyFont="1" applyBorder="1" applyAlignment="1">
      <alignment horizontal="left" vertical="top" wrapText="1"/>
    </xf>
    <xf numFmtId="0" fontId="29" fillId="0" borderId="38" xfId="0" applyFont="1" applyBorder="1"/>
    <xf numFmtId="0" fontId="29" fillId="0" borderId="20" xfId="0" applyFont="1" applyBorder="1"/>
    <xf numFmtId="0" fontId="29" fillId="0" borderId="44" xfId="0" applyFont="1" applyBorder="1"/>
    <xf numFmtId="0" fontId="22" fillId="0" borderId="8" xfId="0" applyFont="1" applyBorder="1" applyAlignment="1">
      <alignment horizontal="left" vertical="top" wrapText="1"/>
    </xf>
    <xf numFmtId="0" fontId="7" fillId="0" borderId="47" xfId="0" applyFont="1" applyBorder="1" applyAlignment="1">
      <alignment horizontal="left"/>
    </xf>
    <xf numFmtId="0" fontId="2" fillId="0" borderId="47" xfId="0" applyFont="1" applyBorder="1"/>
    <xf numFmtId="0" fontId="7" fillId="0" borderId="12" xfId="0" applyFont="1" applyBorder="1" applyAlignment="1">
      <alignment horizontal="left"/>
    </xf>
    <xf numFmtId="0" fontId="2" fillId="0" borderId="12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50" xfId="0" applyFont="1" applyBorder="1" applyAlignment="1">
      <alignment horizontal="center"/>
    </xf>
    <xf numFmtId="0" fontId="2" fillId="0" borderId="50" xfId="0" applyFont="1" applyBorder="1"/>
    <xf numFmtId="0" fontId="30" fillId="0" borderId="37" xfId="0" applyFont="1" applyBorder="1" applyAlignment="1">
      <alignment horizontal="left" vertical="top" wrapText="1"/>
    </xf>
    <xf numFmtId="0" fontId="2" fillId="0" borderId="38" xfId="0" applyFont="1" applyBorder="1"/>
    <xf numFmtId="0" fontId="2" fillId="0" borderId="31" xfId="0" applyFont="1" applyBorder="1"/>
    <xf numFmtId="0" fontId="2" fillId="0" borderId="32" xfId="0" applyFont="1" applyBorder="1"/>
    <xf numFmtId="0" fontId="4" fillId="0" borderId="39" xfId="0" applyFont="1" applyBorder="1" applyAlignment="1">
      <alignment horizontal="center" vertical="center"/>
    </xf>
    <xf numFmtId="0" fontId="2" fillId="0" borderId="33" xfId="0" applyFont="1" applyBorder="1"/>
    <xf numFmtId="0" fontId="4" fillId="0" borderId="40" xfId="0" applyFont="1" applyBorder="1" applyAlignment="1">
      <alignment horizontal="center" vertical="center"/>
    </xf>
    <xf numFmtId="0" fontId="2" fillId="0" borderId="34" xfId="0" applyFont="1" applyBorder="1"/>
    <xf numFmtId="0" fontId="7" fillId="0" borderId="11" xfId="0" applyFont="1" applyBorder="1" applyAlignment="1">
      <alignment vertical="center" wrapText="1"/>
    </xf>
    <xf numFmtId="0" fontId="2" fillId="0" borderId="45" xfId="0" applyFont="1" applyBorder="1"/>
    <xf numFmtId="0" fontId="2" fillId="0" borderId="46" xfId="0" applyFont="1" applyBorder="1"/>
    <xf numFmtId="0" fontId="7" fillId="0" borderId="41" xfId="0" applyFont="1" applyBorder="1" applyAlignment="1">
      <alignment horizontal="left" vertical="center" wrapText="1"/>
    </xf>
    <xf numFmtId="0" fontId="2" fillId="0" borderId="42" xfId="0" applyFont="1" applyBorder="1"/>
    <xf numFmtId="0" fontId="7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3" fillId="0" borderId="5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9" fillId="0" borderId="12" xfId="0" applyFont="1" applyBorder="1" applyAlignment="1">
      <alignment horizontal="left" vertical="center" wrapText="1"/>
    </xf>
    <xf numFmtId="0" fontId="2" fillId="0" borderId="13" xfId="0" applyFont="1" applyBorder="1"/>
    <xf numFmtId="0" fontId="9" fillId="0" borderId="14" xfId="0" applyFont="1" applyBorder="1" applyAlignment="1">
      <alignment horizontal="left" vertical="center" wrapText="1"/>
    </xf>
    <xf numFmtId="0" fontId="2" fillId="0" borderId="14" xfId="0" applyFont="1" applyBorder="1"/>
    <xf numFmtId="0" fontId="2" fillId="0" borderId="15" xfId="0" applyFont="1" applyBorder="1"/>
    <xf numFmtId="0" fontId="28" fillId="0" borderId="14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top" wrapText="1"/>
    </xf>
    <xf numFmtId="0" fontId="2" fillId="0" borderId="16" xfId="0" applyFont="1" applyBorder="1"/>
    <xf numFmtId="0" fontId="2" fillId="0" borderId="17" xfId="0" applyFont="1" applyBorder="1"/>
    <xf numFmtId="0" fontId="6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1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2" fillId="0" borderId="4" xfId="0" applyFont="1" applyBorder="1"/>
    <xf numFmtId="0" fontId="9" fillId="0" borderId="9" xfId="0" applyFont="1" applyBorder="1" applyAlignment="1">
      <alignment horizontal="left" vertical="center" wrapText="1"/>
    </xf>
    <xf numFmtId="0" fontId="2" fillId="0" borderId="9" xfId="0" applyFont="1" applyBorder="1"/>
    <xf numFmtId="0" fontId="2" fillId="0" borderId="1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2" fillId="0" borderId="19" xfId="0" applyFont="1" applyBorder="1"/>
    <xf numFmtId="0" fontId="18" fillId="0" borderId="8" xfId="0" applyFont="1" applyBorder="1" applyAlignment="1">
      <alignment horizontal="left" vertical="top" wrapText="1"/>
    </xf>
    <xf numFmtId="0" fontId="30" fillId="0" borderId="6" xfId="0" applyFont="1" applyBorder="1" applyAlignment="1">
      <alignment horizontal="left" vertical="top" wrapText="1"/>
    </xf>
    <xf numFmtId="0" fontId="2" fillId="0" borderId="25" xfId="0" applyFont="1" applyBorder="1"/>
    <xf numFmtId="0" fontId="29" fillId="0" borderId="26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6" fillId="2" borderId="5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2" fillId="0" borderId="52" xfId="0" applyFont="1" applyBorder="1"/>
    <xf numFmtId="0" fontId="7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2" fillId="0" borderId="0" xfId="0" applyFont="1" applyAlignment="1">
      <alignment horizontal="left" vertical="top" wrapText="1"/>
    </xf>
    <xf numFmtId="0" fontId="2" fillId="0" borderId="36" xfId="0" applyFont="1" applyBorder="1"/>
    <xf numFmtId="0" fontId="2" fillId="0" borderId="22" xfId="0" applyFont="1" applyBorder="1"/>
    <xf numFmtId="0" fontId="9" fillId="0" borderId="7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24" xfId="0" applyFont="1" applyBorder="1"/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21" fillId="0" borderId="37" xfId="0" applyFont="1" applyBorder="1" applyAlignment="1">
      <alignment horizontal="left" vertical="top" wrapText="1"/>
    </xf>
    <xf numFmtId="0" fontId="2" fillId="0" borderId="20" xfId="0" applyFont="1" applyBorder="1"/>
    <xf numFmtId="0" fontId="2" fillId="0" borderId="44" xfId="0" applyFont="1" applyBorder="1"/>
    <xf numFmtId="0" fontId="26" fillId="0" borderId="47" xfId="0" applyFont="1" applyBorder="1" applyAlignment="1">
      <alignment horizontal="left" vertical="center" wrapText="1"/>
    </xf>
    <xf numFmtId="0" fontId="2" fillId="0" borderId="53" xfId="0" applyFont="1" applyBorder="1"/>
    <xf numFmtId="0" fontId="27" fillId="0" borderId="9" xfId="0" applyFont="1" applyBorder="1" applyAlignment="1">
      <alignment horizontal="center"/>
    </xf>
    <xf numFmtId="0" fontId="19" fillId="0" borderId="6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center" vertical="center"/>
    </xf>
    <xf numFmtId="0" fontId="19" fillId="0" borderId="37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171450</xdr:rowOff>
    </xdr:from>
    <xdr:ext cx="971550" cy="6953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1419225</xdr:colOff>
      <xdr:row>0</xdr:row>
      <xdr:rowOff>123825</xdr:rowOff>
    </xdr:from>
    <xdr:ext cx="933450" cy="9906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19225" y="123825"/>
          <a:ext cx="933450" cy="990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7</xdr:col>
      <xdr:colOff>333375</xdr:colOff>
      <xdr:row>0</xdr:row>
      <xdr:rowOff>152400</xdr:rowOff>
    </xdr:from>
    <xdr:to>
      <xdr:col>7</xdr:col>
      <xdr:colOff>970935</xdr:colOff>
      <xdr:row>1</xdr:row>
      <xdr:rowOff>446910</xdr:rowOff>
    </xdr:to>
    <xdr:pic>
      <xdr:nvPicPr>
        <xdr:cNvPr id="6" name="Picture 2" descr="https://celes.club/uploads/posts/2022-08/thumbs/1661436061_40-celes-club-p-kurchatov-kurskaya-oblast-pinterest-41.jpg">
          <a:extLst>
            <a:ext uri="{FF2B5EF4-FFF2-40B4-BE49-F238E27FC236}">
              <a16:creationId xmlns:a16="http://schemas.microsoft.com/office/drawing/2014/main" id="{5BF417EE-671A-4D7B-93C0-BE4E74F82EA5}"/>
            </a:ext>
          </a:extLst>
        </xdr:cNvPr>
        <xdr:cNvPicPr/>
      </xdr:nvPicPr>
      <xdr:blipFill>
        <a:blip xmlns:r="http://schemas.openxmlformats.org/officeDocument/2006/relationships" r:embed="rId3"/>
        <a:srcRect l="27512" r="27427" b="3355"/>
        <a:stretch/>
      </xdr:blipFill>
      <xdr:spPr>
        <a:xfrm>
          <a:off x="12592050" y="152400"/>
          <a:ext cx="637560" cy="770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304800" cy="304800"/>
    <xdr:sp macro="" textlink="">
      <xdr:nvSpPr>
        <xdr:cNvPr id="2049" name="AutoShape 1" descr="Picture background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12611100" y="381000"/>
          <a:ext cx="304800" cy="304800"/>
        </a:xfrm>
        <a:prstGeom prst="rect">
          <a:avLst/>
        </a:prstGeom>
        <a:noFill/>
      </xdr:spPr>
    </xdr:sp>
    <xdr:clientData fLocksWithSheet="0"/>
  </xdr:oneCellAnchor>
  <xdr:oneCellAnchor>
    <xdr:from>
      <xdr:col>3</xdr:col>
      <xdr:colOff>0</xdr:colOff>
      <xdr:row>5</xdr:row>
      <xdr:rowOff>0</xdr:rowOff>
    </xdr:from>
    <xdr:ext cx="304800" cy="295275"/>
    <xdr:sp macro="" textlink="">
      <xdr:nvSpPr>
        <xdr:cNvPr id="2050" name="AutoShape 2" descr="Picture background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5886450" y="1682750"/>
          <a:ext cx="304800" cy="304800"/>
        </a:xfrm>
        <a:prstGeom prst="rect">
          <a:avLst/>
        </a:prstGeom>
        <a:noFill/>
      </xdr:spPr>
    </xdr:sp>
    <xdr:clientData fLocksWithSheet="0"/>
  </xdr:oneCellAnchor>
  <xdr:oneCellAnchor>
    <xdr:from>
      <xdr:col>4</xdr:col>
      <xdr:colOff>0</xdr:colOff>
      <xdr:row>5</xdr:row>
      <xdr:rowOff>0</xdr:rowOff>
    </xdr:from>
    <xdr:ext cx="304800" cy="295275"/>
    <xdr:sp macro="" textlink="">
      <xdr:nvSpPr>
        <xdr:cNvPr id="2051" name="AutoShape 3" descr="Picture background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>
          <a:spLocks noChangeAspect="1" noChangeArrowheads="1"/>
        </xdr:cNvSpPr>
      </xdr:nvSpPr>
      <xdr:spPr bwMode="auto">
        <a:xfrm>
          <a:off x="7327900" y="1682750"/>
          <a:ext cx="304800" cy="304800"/>
        </a:xfrm>
        <a:prstGeom prst="rect">
          <a:avLst/>
        </a:prstGeom>
        <a:noFill/>
      </xdr:spPr>
    </xdr:sp>
    <xdr:clientData fLocksWithSheet="0"/>
  </xdr:oneCellAnchor>
  <xdr:oneCellAnchor>
    <xdr:from>
      <xdr:col>0</xdr:col>
      <xdr:colOff>123825</xdr:colOff>
      <xdr:row>0</xdr:row>
      <xdr:rowOff>200025</xdr:rowOff>
    </xdr:from>
    <xdr:ext cx="971550" cy="7048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276225</xdr:colOff>
      <xdr:row>0</xdr:row>
      <xdr:rowOff>0</xdr:rowOff>
    </xdr:from>
    <xdr:ext cx="1028700" cy="1095375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"/>
  <sheetViews>
    <sheetView tabSelected="1" zoomScale="80" zoomScaleNormal="80" workbookViewId="0">
      <selection activeCell="L7" sqref="L7"/>
    </sheetView>
  </sheetViews>
  <sheetFormatPr defaultColWidth="14.44140625" defaultRowHeight="15" customHeight="1" x14ac:dyDescent="0.3"/>
  <cols>
    <col min="1" max="1" width="26.5546875" customWidth="1"/>
    <col min="2" max="2" width="35.5546875" customWidth="1"/>
    <col min="3" max="4" width="20.5546875" customWidth="1"/>
    <col min="5" max="5" width="23.5546875" customWidth="1"/>
    <col min="6" max="6" width="31.44140625" customWidth="1"/>
    <col min="7" max="8" width="20.5546875" customWidth="1"/>
    <col min="9" max="9" width="17.6640625" customWidth="1"/>
    <col min="10" max="11" width="8.6640625" customWidth="1"/>
  </cols>
  <sheetData>
    <row r="1" spans="1:11" ht="37.5" customHeight="1" x14ac:dyDescent="0.3"/>
    <row r="2" spans="1:11" ht="42" customHeight="1" x14ac:dyDescent="0.3">
      <c r="A2" s="75" t="s">
        <v>0</v>
      </c>
      <c r="B2" s="43"/>
      <c r="C2" s="76" t="s">
        <v>62</v>
      </c>
      <c r="D2" s="54"/>
      <c r="E2" s="54"/>
      <c r="F2" s="54"/>
      <c r="G2" s="54"/>
    </row>
    <row r="3" spans="1:11" ht="17.100000000000001" customHeight="1" x14ac:dyDescent="0.3">
      <c r="C3" s="77" t="s">
        <v>1</v>
      </c>
      <c r="D3" s="43"/>
      <c r="E3" s="43"/>
      <c r="F3" s="43"/>
      <c r="G3" s="43"/>
      <c r="H3" s="43"/>
    </row>
    <row r="4" spans="1:11" ht="18.899999999999999" customHeight="1" x14ac:dyDescent="0.35">
      <c r="A4" s="78" t="s">
        <v>2</v>
      </c>
      <c r="B4" s="43"/>
      <c r="G4" s="79" t="s">
        <v>3</v>
      </c>
      <c r="H4" s="43"/>
      <c r="I4" s="1"/>
    </row>
    <row r="5" spans="1:11" ht="21" customHeight="1" x14ac:dyDescent="0.3">
      <c r="A5" s="73" t="s">
        <v>76</v>
      </c>
      <c r="B5" s="54"/>
      <c r="C5" s="54"/>
      <c r="D5" s="2"/>
      <c r="E5" s="2"/>
      <c r="F5" s="73" t="s">
        <v>69</v>
      </c>
      <c r="G5" s="54"/>
      <c r="H5" s="54"/>
      <c r="I5" s="2"/>
      <c r="J5" s="2"/>
      <c r="K5" s="2"/>
    </row>
    <row r="6" spans="1:11" ht="21" customHeight="1" x14ac:dyDescent="0.3">
      <c r="A6" s="77"/>
      <c r="B6" s="43"/>
      <c r="C6" s="43"/>
      <c r="E6" s="3"/>
      <c r="F6" s="74"/>
      <c r="G6" s="74"/>
      <c r="H6" s="74"/>
    </row>
    <row r="7" spans="1:11" ht="19.5" customHeight="1" x14ac:dyDescent="0.3">
      <c r="A7" s="93"/>
      <c r="B7" s="54"/>
      <c r="C7" s="54"/>
      <c r="D7" s="2"/>
      <c r="E7" s="2"/>
      <c r="F7" s="93"/>
      <c r="G7" s="54"/>
      <c r="H7" s="54"/>
      <c r="I7" s="2"/>
      <c r="J7" s="2"/>
      <c r="K7" s="2"/>
    </row>
    <row r="8" spans="1:11" ht="14.25" customHeight="1" x14ac:dyDescent="0.3">
      <c r="A8" s="77" t="s">
        <v>4</v>
      </c>
      <c r="B8" s="43"/>
      <c r="C8" s="43"/>
      <c r="F8" s="77" t="s">
        <v>4</v>
      </c>
      <c r="G8" s="43"/>
      <c r="H8" s="43"/>
    </row>
    <row r="9" spans="1:11" ht="14.25" customHeight="1" x14ac:dyDescent="0.3"/>
    <row r="10" spans="1:11" ht="27.75" customHeight="1" thickBot="1" x14ac:dyDescent="0.35">
      <c r="A10" s="89" t="s">
        <v>5</v>
      </c>
      <c r="B10" s="90"/>
      <c r="C10" s="90"/>
      <c r="D10" s="94"/>
      <c r="E10" s="89" t="s">
        <v>6</v>
      </c>
      <c r="F10" s="90"/>
      <c r="G10" s="90"/>
      <c r="H10" s="91"/>
      <c r="I10" s="4"/>
      <c r="J10" s="4"/>
      <c r="K10" s="4"/>
    </row>
    <row r="11" spans="1:11" ht="40.5" customHeight="1" x14ac:dyDescent="0.3">
      <c r="A11" s="5" t="s">
        <v>7</v>
      </c>
      <c r="B11" s="98" t="s">
        <v>70</v>
      </c>
      <c r="C11" s="99"/>
      <c r="D11" s="99"/>
      <c r="E11" s="6" t="s">
        <v>8</v>
      </c>
      <c r="F11" s="95" t="s">
        <v>65</v>
      </c>
      <c r="G11" s="96"/>
      <c r="H11" s="97"/>
    </row>
    <row r="12" spans="1:11" ht="30" customHeight="1" x14ac:dyDescent="0.3">
      <c r="A12" s="7" t="s">
        <v>9</v>
      </c>
      <c r="B12" s="80" t="s">
        <v>63</v>
      </c>
      <c r="C12" s="52"/>
      <c r="D12" s="52"/>
      <c r="E12" s="8"/>
      <c r="F12" s="80"/>
      <c r="G12" s="52"/>
      <c r="H12" s="81"/>
    </row>
    <row r="13" spans="1:11" ht="30" customHeight="1" x14ac:dyDescent="0.3">
      <c r="A13" s="6" t="s">
        <v>10</v>
      </c>
      <c r="B13" s="100" t="s">
        <v>71</v>
      </c>
      <c r="C13" s="43"/>
      <c r="D13" s="43"/>
      <c r="E13" s="6" t="s">
        <v>11</v>
      </c>
      <c r="F13" s="82" t="s">
        <v>67</v>
      </c>
      <c r="G13" s="83"/>
      <c r="H13" s="84"/>
    </row>
    <row r="14" spans="1:11" ht="30" customHeight="1" x14ac:dyDescent="0.3">
      <c r="A14" s="7" t="s">
        <v>12</v>
      </c>
      <c r="B14" s="80" t="s">
        <v>72</v>
      </c>
      <c r="C14" s="52"/>
      <c r="D14" s="52"/>
      <c r="E14" s="8"/>
      <c r="F14" s="85"/>
      <c r="G14" s="83"/>
      <c r="H14" s="84"/>
    </row>
    <row r="15" spans="1:11" ht="30" customHeight="1" x14ac:dyDescent="0.3">
      <c r="A15" s="6" t="s">
        <v>13</v>
      </c>
      <c r="B15" s="80" t="s">
        <v>73</v>
      </c>
      <c r="C15" s="52"/>
      <c r="D15" s="52"/>
      <c r="E15" s="9"/>
      <c r="F15" s="86"/>
      <c r="G15" s="87"/>
      <c r="H15" s="88"/>
    </row>
    <row r="16" spans="1:11" ht="88.5" customHeight="1" thickBot="1" x14ac:dyDescent="0.35">
      <c r="A16" s="10" t="s">
        <v>14</v>
      </c>
      <c r="B16" s="101" t="s">
        <v>64</v>
      </c>
      <c r="C16" s="102"/>
      <c r="D16" s="102"/>
      <c r="E16" s="11"/>
      <c r="F16" s="12"/>
      <c r="G16" s="13"/>
      <c r="H16" s="14"/>
    </row>
    <row r="17" spans="1:11" ht="27.75" customHeight="1" x14ac:dyDescent="0.3">
      <c r="A17" s="89" t="s">
        <v>15</v>
      </c>
      <c r="B17" s="90"/>
      <c r="C17" s="90"/>
      <c r="D17" s="91"/>
      <c r="E17" s="89" t="s">
        <v>16</v>
      </c>
      <c r="F17" s="90"/>
      <c r="G17" s="90"/>
      <c r="H17" s="91"/>
      <c r="I17" s="4"/>
      <c r="J17" s="4"/>
      <c r="K17" s="4"/>
    </row>
    <row r="18" spans="1:11" ht="14.25" customHeight="1" x14ac:dyDescent="0.3">
      <c r="A18" s="92" t="s">
        <v>17</v>
      </c>
      <c r="B18" s="90"/>
      <c r="C18" s="15" t="s">
        <v>18</v>
      </c>
      <c r="D18" s="16" t="s">
        <v>19</v>
      </c>
      <c r="E18" s="92" t="s">
        <v>20</v>
      </c>
      <c r="F18" s="90"/>
      <c r="G18" s="15" t="s">
        <v>21</v>
      </c>
      <c r="H18" s="17" t="s">
        <v>22</v>
      </c>
    </row>
    <row r="19" spans="1:11" ht="18" customHeight="1" thickBot="1" x14ac:dyDescent="0.35">
      <c r="A19" s="103"/>
      <c r="B19" s="43"/>
      <c r="C19" s="18"/>
      <c r="D19" s="18"/>
      <c r="E19" s="19"/>
      <c r="F19" s="20"/>
      <c r="G19" s="20"/>
      <c r="H19" s="21"/>
    </row>
    <row r="20" spans="1:11" ht="21.75" customHeight="1" x14ac:dyDescent="0.3">
      <c r="A20" s="104" t="s">
        <v>75</v>
      </c>
      <c r="B20" s="105"/>
      <c r="C20" s="106">
        <v>20</v>
      </c>
      <c r="D20" s="107" t="s">
        <v>68</v>
      </c>
      <c r="E20" s="65" t="s">
        <v>23</v>
      </c>
      <c r="F20" s="37"/>
      <c r="G20" s="22"/>
      <c r="H20" s="23">
        <v>46204</v>
      </c>
    </row>
    <row r="21" spans="1:11" ht="21.75" customHeight="1" x14ac:dyDescent="0.3">
      <c r="A21" s="59"/>
      <c r="B21" s="60"/>
      <c r="C21" s="62"/>
      <c r="D21" s="64"/>
      <c r="E21" s="108" t="s">
        <v>24</v>
      </c>
      <c r="F21" s="39"/>
      <c r="G21" s="24">
        <f>H20+1</f>
        <v>46205</v>
      </c>
      <c r="H21" s="25">
        <f>H26</f>
        <v>46270</v>
      </c>
    </row>
    <row r="22" spans="1:11" ht="21.75" customHeight="1" x14ac:dyDescent="0.3">
      <c r="A22" s="57"/>
      <c r="B22" s="58"/>
      <c r="C22" s="61"/>
      <c r="D22" s="63"/>
      <c r="E22" s="65" t="s">
        <v>25</v>
      </c>
      <c r="F22" s="37"/>
      <c r="G22" s="26">
        <f>G21</f>
        <v>46205</v>
      </c>
      <c r="H22" s="23">
        <f t="shared" ref="H22:H25" si="0">G22+14</f>
        <v>46219</v>
      </c>
    </row>
    <row r="23" spans="1:11" ht="21.75" customHeight="1" x14ac:dyDescent="0.3">
      <c r="A23" s="59"/>
      <c r="B23" s="60"/>
      <c r="C23" s="62"/>
      <c r="D23" s="64"/>
      <c r="E23" s="36" t="s">
        <v>26</v>
      </c>
      <c r="F23" s="37"/>
      <c r="G23" s="24">
        <f>H22</f>
        <v>46219</v>
      </c>
      <c r="H23" s="25">
        <f t="shared" si="0"/>
        <v>46233</v>
      </c>
    </row>
    <row r="24" spans="1:11" ht="21.75" customHeight="1" x14ac:dyDescent="0.3">
      <c r="A24" s="44"/>
      <c r="B24" s="45"/>
      <c r="C24" s="61"/>
      <c r="D24" s="63"/>
      <c r="E24" s="68" t="s">
        <v>27</v>
      </c>
      <c r="F24" s="69"/>
      <c r="G24" s="26">
        <f t="shared" ref="G24:G25" si="1">H23+1</f>
        <v>46234</v>
      </c>
      <c r="H24" s="27">
        <f t="shared" si="0"/>
        <v>46248</v>
      </c>
    </row>
    <row r="25" spans="1:11" ht="21.75" customHeight="1" thickBot="1" x14ac:dyDescent="0.35">
      <c r="A25" s="46"/>
      <c r="B25" s="47"/>
      <c r="C25" s="66"/>
      <c r="D25" s="67"/>
      <c r="E25" s="68" t="s">
        <v>28</v>
      </c>
      <c r="F25" s="69"/>
      <c r="G25" s="24">
        <f t="shared" si="1"/>
        <v>46249</v>
      </c>
      <c r="H25" s="23">
        <f t="shared" si="0"/>
        <v>46263</v>
      </c>
    </row>
    <row r="26" spans="1:11" ht="21.75" customHeight="1" x14ac:dyDescent="0.3">
      <c r="A26" s="48" t="s">
        <v>66</v>
      </c>
      <c r="B26" s="43"/>
      <c r="C26" s="43"/>
      <c r="D26" s="43"/>
      <c r="E26" s="36" t="s">
        <v>30</v>
      </c>
      <c r="F26" s="37"/>
      <c r="G26" s="24"/>
      <c r="H26" s="25">
        <f>H25+7</f>
        <v>46270</v>
      </c>
    </row>
    <row r="27" spans="1:11" ht="21.75" customHeight="1" x14ac:dyDescent="0.3">
      <c r="A27" s="48"/>
      <c r="B27" s="43"/>
      <c r="C27" s="43"/>
      <c r="D27" s="43"/>
      <c r="E27" s="36" t="s">
        <v>32</v>
      </c>
      <c r="F27" s="37"/>
      <c r="G27" s="26">
        <f>H26+1</f>
        <v>46271</v>
      </c>
      <c r="H27" s="23">
        <f>G27+60</f>
        <v>46331</v>
      </c>
    </row>
    <row r="28" spans="1:11" ht="21.75" customHeight="1" x14ac:dyDescent="0.3">
      <c r="A28" s="28" t="s">
        <v>33</v>
      </c>
      <c r="B28" s="49"/>
      <c r="C28" s="50"/>
      <c r="D28" s="50"/>
      <c r="E28" s="36" t="s">
        <v>34</v>
      </c>
      <c r="F28" s="37"/>
      <c r="G28" s="24">
        <f>G27+21</f>
        <v>46292</v>
      </c>
      <c r="H28" s="25">
        <f>G28+14</f>
        <v>46306</v>
      </c>
    </row>
    <row r="29" spans="1:11" ht="21.75" customHeight="1" x14ac:dyDescent="0.3">
      <c r="A29" s="8"/>
      <c r="B29" s="51"/>
      <c r="C29" s="52"/>
      <c r="D29" s="52"/>
      <c r="E29" s="38" t="s">
        <v>35</v>
      </c>
      <c r="F29" s="39"/>
      <c r="G29" s="35"/>
      <c r="H29" s="23">
        <f>H27+7</f>
        <v>46338</v>
      </c>
    </row>
    <row r="30" spans="1:11" ht="21.75" customHeight="1" x14ac:dyDescent="0.3">
      <c r="A30" s="30"/>
      <c r="B30" s="31"/>
      <c r="C30" s="31"/>
      <c r="D30" s="31"/>
      <c r="E30" s="40" t="s">
        <v>36</v>
      </c>
      <c r="F30" s="41"/>
      <c r="G30" s="32">
        <f>H27</f>
        <v>46331</v>
      </c>
      <c r="H30" s="33">
        <f>G30+30</f>
        <v>46361</v>
      </c>
    </row>
    <row r="31" spans="1:11" ht="20.25" customHeight="1" x14ac:dyDescent="0.3"/>
    <row r="32" spans="1:11" ht="14.25" customHeight="1" x14ac:dyDescent="0.3">
      <c r="A32" s="42"/>
      <c r="B32" s="43"/>
      <c r="C32" s="70"/>
      <c r="D32" s="71"/>
      <c r="E32" s="42" t="s">
        <v>13</v>
      </c>
      <c r="F32" s="43"/>
      <c r="G32" s="53" t="s">
        <v>74</v>
      </c>
      <c r="H32" s="54"/>
    </row>
    <row r="33" spans="3:8" ht="14.25" customHeight="1" x14ac:dyDescent="0.3">
      <c r="C33" s="72"/>
      <c r="D33" s="71"/>
      <c r="G33" s="55" t="s">
        <v>38</v>
      </c>
      <c r="H33" s="56"/>
    </row>
    <row r="34" spans="3:8" ht="14.25" customHeight="1" x14ac:dyDescent="0.3"/>
    <row r="35" spans="3:8" ht="14.25" customHeight="1" x14ac:dyDescent="0.3"/>
    <row r="36" spans="3:8" ht="14.25" customHeight="1" x14ac:dyDescent="0.3"/>
    <row r="37" spans="3:8" ht="14.25" customHeight="1" x14ac:dyDescent="0.3"/>
    <row r="38" spans="3:8" ht="14.25" customHeight="1" x14ac:dyDescent="0.3"/>
    <row r="39" spans="3:8" ht="14.25" customHeight="1" x14ac:dyDescent="0.3"/>
    <row r="40" spans="3:8" ht="14.25" customHeight="1" x14ac:dyDescent="0.3"/>
    <row r="41" spans="3:8" ht="14.25" customHeight="1" x14ac:dyDescent="0.3"/>
    <row r="42" spans="3:8" ht="14.25" customHeight="1" x14ac:dyDescent="0.3"/>
    <row r="43" spans="3:8" ht="14.25" customHeight="1" x14ac:dyDescent="0.3"/>
    <row r="44" spans="3:8" ht="14.25" customHeight="1" x14ac:dyDescent="0.3"/>
    <row r="45" spans="3:8" ht="14.25" customHeight="1" x14ac:dyDescent="0.3"/>
    <row r="46" spans="3:8" ht="14.25" customHeight="1" x14ac:dyDescent="0.3"/>
    <row r="47" spans="3:8" ht="14.25" customHeight="1" x14ac:dyDescent="0.3"/>
    <row r="48" spans="3: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61">
    <mergeCell ref="A19:B19"/>
    <mergeCell ref="A20:B21"/>
    <mergeCell ref="C20:C21"/>
    <mergeCell ref="D20:D21"/>
    <mergeCell ref="E20:F20"/>
    <mergeCell ref="E21:F21"/>
    <mergeCell ref="E18:F18"/>
    <mergeCell ref="A7:C7"/>
    <mergeCell ref="F7:H7"/>
    <mergeCell ref="A8:C8"/>
    <mergeCell ref="F8:H8"/>
    <mergeCell ref="A10:D10"/>
    <mergeCell ref="E10:H10"/>
    <mergeCell ref="F11:H11"/>
    <mergeCell ref="B11:D11"/>
    <mergeCell ref="B12:D12"/>
    <mergeCell ref="B13:D13"/>
    <mergeCell ref="B14:D14"/>
    <mergeCell ref="B15:D15"/>
    <mergeCell ref="B16:D16"/>
    <mergeCell ref="A17:D17"/>
    <mergeCell ref="A18:B18"/>
    <mergeCell ref="F12:H12"/>
    <mergeCell ref="F13:H13"/>
    <mergeCell ref="F14:H14"/>
    <mergeCell ref="F15:H15"/>
    <mergeCell ref="E17:H17"/>
    <mergeCell ref="F5:H5"/>
    <mergeCell ref="F6:H6"/>
    <mergeCell ref="A2:B2"/>
    <mergeCell ref="C2:G2"/>
    <mergeCell ref="C3:H3"/>
    <mergeCell ref="A4:B4"/>
    <mergeCell ref="G4:H4"/>
    <mergeCell ref="A5:C5"/>
    <mergeCell ref="A6:C6"/>
    <mergeCell ref="G32:H32"/>
    <mergeCell ref="G33:H33"/>
    <mergeCell ref="A22:B23"/>
    <mergeCell ref="C22:C23"/>
    <mergeCell ref="D22:D23"/>
    <mergeCell ref="E22:F22"/>
    <mergeCell ref="C24:C25"/>
    <mergeCell ref="D24:D25"/>
    <mergeCell ref="E25:F25"/>
    <mergeCell ref="E23:F23"/>
    <mergeCell ref="E24:F24"/>
    <mergeCell ref="A32:B32"/>
    <mergeCell ref="C32:D32"/>
    <mergeCell ref="C33:D33"/>
    <mergeCell ref="E26:F26"/>
    <mergeCell ref="E27:F27"/>
    <mergeCell ref="E28:F28"/>
    <mergeCell ref="E29:F29"/>
    <mergeCell ref="E30:F30"/>
    <mergeCell ref="E32:F32"/>
    <mergeCell ref="A24:B25"/>
    <mergeCell ref="A26:D26"/>
    <mergeCell ref="A27:D27"/>
    <mergeCell ref="B28:D28"/>
    <mergeCell ref="B29:D29"/>
  </mergeCells>
  <pageMargins left="1.29921259842519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0"/>
  <sheetViews>
    <sheetView showGridLines="0" workbookViewId="0"/>
  </sheetViews>
  <sheetFormatPr defaultColWidth="14.44140625" defaultRowHeight="15" customHeight="1" x14ac:dyDescent="0.3"/>
  <cols>
    <col min="1" max="1" width="25.44140625" customWidth="1"/>
    <col min="2" max="2" width="41.88671875" customWidth="1"/>
    <col min="3" max="4" width="20.5546875" customWidth="1"/>
    <col min="5" max="5" width="23.5546875" customWidth="1"/>
    <col min="6" max="6" width="31.44140625" customWidth="1"/>
    <col min="7" max="8" width="20.5546875" customWidth="1"/>
    <col min="9" max="9" width="17.6640625" customWidth="1"/>
    <col min="10" max="11" width="8.6640625" customWidth="1"/>
  </cols>
  <sheetData>
    <row r="1" spans="1:11" ht="30" customHeight="1" x14ac:dyDescent="0.3"/>
    <row r="2" spans="1:11" ht="48" customHeight="1" x14ac:dyDescent="0.35">
      <c r="A2" s="120" t="s">
        <v>0</v>
      </c>
      <c r="B2" s="43"/>
      <c r="C2" s="76" t="s">
        <v>39</v>
      </c>
      <c r="D2" s="54"/>
      <c r="E2" s="54"/>
      <c r="F2" s="54"/>
      <c r="G2" s="54"/>
    </row>
    <row r="3" spans="1:11" ht="14.4" x14ac:dyDescent="0.3">
      <c r="C3" s="77" t="s">
        <v>1</v>
      </c>
      <c r="D3" s="43"/>
      <c r="E3" s="43"/>
      <c r="F3" s="43"/>
      <c r="G3" s="43"/>
      <c r="H3" s="43"/>
    </row>
    <row r="4" spans="1:11" ht="18" x14ac:dyDescent="0.35">
      <c r="A4" s="78" t="s">
        <v>2</v>
      </c>
      <c r="B4" s="43"/>
      <c r="G4" s="79" t="s">
        <v>3</v>
      </c>
      <c r="H4" s="43"/>
      <c r="I4" s="1"/>
    </row>
    <row r="5" spans="1:11" ht="21" customHeight="1" x14ac:dyDescent="0.3">
      <c r="A5" s="73" t="s">
        <v>40</v>
      </c>
      <c r="B5" s="54"/>
      <c r="C5" s="54"/>
      <c r="D5" s="2"/>
      <c r="E5" s="2"/>
      <c r="F5" s="73" t="s">
        <v>41</v>
      </c>
      <c r="G5" s="54"/>
      <c r="H5" s="54"/>
      <c r="I5" s="2"/>
      <c r="J5" s="2"/>
      <c r="K5" s="2"/>
    </row>
    <row r="6" spans="1:11" ht="21" customHeight="1" x14ac:dyDescent="0.3">
      <c r="A6" s="77"/>
      <c r="B6" s="43"/>
      <c r="C6" s="43"/>
      <c r="F6" s="77"/>
      <c r="G6" s="43"/>
      <c r="H6" s="43"/>
    </row>
    <row r="7" spans="1:11" ht="19.5" customHeight="1" x14ac:dyDescent="0.3">
      <c r="A7" s="113"/>
      <c r="B7" s="54"/>
      <c r="C7" s="54"/>
      <c r="D7" s="2"/>
      <c r="E7" s="2"/>
      <c r="F7" s="113"/>
      <c r="G7" s="54"/>
      <c r="H7" s="54"/>
      <c r="I7" s="2"/>
      <c r="J7" s="2"/>
      <c r="K7" s="2"/>
    </row>
    <row r="8" spans="1:11" ht="14.4" x14ac:dyDescent="0.3">
      <c r="A8" s="77" t="s">
        <v>4</v>
      </c>
      <c r="B8" s="43"/>
      <c r="C8" s="43"/>
      <c r="F8" s="77" t="s">
        <v>4</v>
      </c>
      <c r="G8" s="43"/>
      <c r="H8" s="43"/>
    </row>
    <row r="10" spans="1:11" ht="27.75" customHeight="1" x14ac:dyDescent="0.3">
      <c r="A10" s="89" t="s">
        <v>5</v>
      </c>
      <c r="B10" s="90"/>
      <c r="C10" s="90"/>
      <c r="D10" s="91"/>
      <c r="E10" s="109" t="s">
        <v>6</v>
      </c>
      <c r="F10" s="90"/>
      <c r="G10" s="90"/>
      <c r="H10" s="91"/>
      <c r="I10" s="4"/>
      <c r="J10" s="4"/>
      <c r="K10" s="4"/>
    </row>
    <row r="11" spans="1:11" ht="30" customHeight="1" x14ac:dyDescent="0.3">
      <c r="A11" s="5" t="s">
        <v>7</v>
      </c>
      <c r="B11" s="117" t="s">
        <v>42</v>
      </c>
      <c r="C11" s="118"/>
      <c r="D11" s="119"/>
      <c r="E11" s="34" t="s">
        <v>8</v>
      </c>
      <c r="F11" s="110" t="s">
        <v>43</v>
      </c>
      <c r="G11" s="96"/>
      <c r="H11" s="111"/>
    </row>
    <row r="12" spans="1:11" ht="30" customHeight="1" x14ac:dyDescent="0.3">
      <c r="A12" s="7" t="s">
        <v>9</v>
      </c>
      <c r="B12" s="80" t="s">
        <v>44</v>
      </c>
      <c r="C12" s="52"/>
      <c r="D12" s="81"/>
      <c r="F12" s="127" t="s">
        <v>45</v>
      </c>
      <c r="G12" s="50"/>
      <c r="H12" s="128"/>
    </row>
    <row r="13" spans="1:11" ht="30" customHeight="1" x14ac:dyDescent="0.3">
      <c r="A13" s="6" t="s">
        <v>10</v>
      </c>
      <c r="B13" s="100" t="s">
        <v>46</v>
      </c>
      <c r="C13" s="43"/>
      <c r="D13" s="115"/>
      <c r="E13" s="34" t="s">
        <v>11</v>
      </c>
      <c r="F13" s="82" t="s">
        <v>47</v>
      </c>
      <c r="G13" s="83"/>
      <c r="H13" s="84"/>
    </row>
    <row r="14" spans="1:11" ht="30" customHeight="1" x14ac:dyDescent="0.3">
      <c r="A14" s="7" t="s">
        <v>12</v>
      </c>
      <c r="B14" s="80" t="s">
        <v>48</v>
      </c>
      <c r="C14" s="52"/>
      <c r="D14" s="81"/>
      <c r="F14" s="82" t="s">
        <v>49</v>
      </c>
      <c r="G14" s="83"/>
      <c r="H14" s="84"/>
    </row>
    <row r="15" spans="1:11" ht="30" customHeight="1" x14ac:dyDescent="0.3">
      <c r="A15" s="6" t="s">
        <v>13</v>
      </c>
      <c r="B15" s="80" t="s">
        <v>50</v>
      </c>
      <c r="C15" s="52"/>
      <c r="D15" s="81"/>
      <c r="E15" s="114" t="s">
        <v>51</v>
      </c>
      <c r="F15" s="43"/>
      <c r="G15" s="43"/>
      <c r="H15" s="115"/>
    </row>
    <row r="16" spans="1:11" ht="55.5" customHeight="1" x14ac:dyDescent="0.3">
      <c r="A16" s="10" t="s">
        <v>14</v>
      </c>
      <c r="B16" s="101" t="s">
        <v>52</v>
      </c>
      <c r="C16" s="102"/>
      <c r="D16" s="116"/>
      <c r="E16" s="102"/>
      <c r="F16" s="102"/>
      <c r="G16" s="102"/>
      <c r="H16" s="116"/>
    </row>
    <row r="17" spans="1:11" ht="27.75" customHeight="1" x14ac:dyDescent="0.3">
      <c r="A17" s="89" t="s">
        <v>15</v>
      </c>
      <c r="B17" s="90"/>
      <c r="C17" s="90"/>
      <c r="D17" s="91"/>
      <c r="E17" s="89" t="s">
        <v>16</v>
      </c>
      <c r="F17" s="90"/>
      <c r="G17" s="90"/>
      <c r="H17" s="91"/>
      <c r="I17" s="4"/>
      <c r="J17" s="4"/>
      <c r="K17" s="4"/>
    </row>
    <row r="18" spans="1:11" ht="28.8" x14ac:dyDescent="0.3">
      <c r="A18" s="92" t="s">
        <v>17</v>
      </c>
      <c r="B18" s="90"/>
      <c r="C18" s="15" t="s">
        <v>18</v>
      </c>
      <c r="D18" s="16" t="s">
        <v>19</v>
      </c>
      <c r="E18" s="92" t="s">
        <v>20</v>
      </c>
      <c r="F18" s="90"/>
      <c r="G18" s="15" t="s">
        <v>21</v>
      </c>
      <c r="H18" s="17" t="s">
        <v>22</v>
      </c>
    </row>
    <row r="19" spans="1:11" ht="18" customHeight="1" x14ac:dyDescent="0.3">
      <c r="A19" s="103" t="s">
        <v>53</v>
      </c>
      <c r="B19" s="43"/>
      <c r="C19" s="18"/>
      <c r="D19" s="18"/>
      <c r="E19" s="19"/>
      <c r="F19" s="20"/>
      <c r="G19" s="129" t="s">
        <v>54</v>
      </c>
      <c r="H19" s="97"/>
    </row>
    <row r="20" spans="1:11" ht="21.75" customHeight="1" x14ac:dyDescent="0.3">
      <c r="A20" s="130" t="s">
        <v>55</v>
      </c>
      <c r="B20" s="105"/>
      <c r="C20" s="131">
        <v>30</v>
      </c>
      <c r="D20" s="112">
        <v>15</v>
      </c>
      <c r="E20" s="65" t="s">
        <v>23</v>
      </c>
      <c r="F20" s="37"/>
      <c r="G20" s="22"/>
      <c r="H20" s="23">
        <v>45688</v>
      </c>
    </row>
    <row r="21" spans="1:11" ht="21.75" customHeight="1" x14ac:dyDescent="0.3">
      <c r="A21" s="59"/>
      <c r="B21" s="60"/>
      <c r="C21" s="62"/>
      <c r="D21" s="64"/>
      <c r="E21" s="108" t="s">
        <v>24</v>
      </c>
      <c r="F21" s="39"/>
      <c r="G21" s="24">
        <f>H20+1</f>
        <v>45689</v>
      </c>
      <c r="H21" s="25">
        <f>H26</f>
        <v>45754</v>
      </c>
    </row>
    <row r="22" spans="1:11" ht="21.75" customHeight="1" x14ac:dyDescent="0.3">
      <c r="A22" s="132" t="s">
        <v>56</v>
      </c>
      <c r="B22" s="58"/>
      <c r="C22" s="61">
        <v>80</v>
      </c>
      <c r="D22" s="63">
        <v>10</v>
      </c>
      <c r="E22" s="65" t="s">
        <v>57</v>
      </c>
      <c r="F22" s="37"/>
      <c r="G22" s="26">
        <f>G21</f>
        <v>45689</v>
      </c>
      <c r="H22" s="23">
        <f t="shared" ref="H22:H25" si="0">G22+14</f>
        <v>45703</v>
      </c>
    </row>
    <row r="23" spans="1:11" ht="21.75" customHeight="1" x14ac:dyDescent="0.3">
      <c r="A23" s="59"/>
      <c r="B23" s="60"/>
      <c r="C23" s="62"/>
      <c r="D23" s="64"/>
      <c r="E23" s="36" t="s">
        <v>58</v>
      </c>
      <c r="F23" s="37"/>
      <c r="G23" s="24">
        <f>H22</f>
        <v>45703</v>
      </c>
      <c r="H23" s="25">
        <f t="shared" si="0"/>
        <v>45717</v>
      </c>
    </row>
    <row r="24" spans="1:11" ht="21.75" customHeight="1" x14ac:dyDescent="0.3">
      <c r="A24" s="124" t="s">
        <v>59</v>
      </c>
      <c r="B24" s="58"/>
      <c r="C24" s="61"/>
      <c r="D24" s="63"/>
      <c r="E24" s="68" t="s">
        <v>60</v>
      </c>
      <c r="F24" s="69"/>
      <c r="G24" s="26">
        <f t="shared" ref="G24:G25" si="1">H23+1</f>
        <v>45718</v>
      </c>
      <c r="H24" s="27">
        <f t="shared" si="0"/>
        <v>45732</v>
      </c>
    </row>
    <row r="25" spans="1:11" ht="21.75" customHeight="1" x14ac:dyDescent="0.3">
      <c r="A25" s="125"/>
      <c r="B25" s="126"/>
      <c r="C25" s="66"/>
      <c r="D25" s="67"/>
      <c r="E25" s="68" t="s">
        <v>61</v>
      </c>
      <c r="F25" s="69"/>
      <c r="G25" s="24">
        <f t="shared" si="1"/>
        <v>45733</v>
      </c>
      <c r="H25" s="23">
        <f t="shared" si="0"/>
        <v>45747</v>
      </c>
    </row>
    <row r="26" spans="1:11" ht="21.75" customHeight="1" x14ac:dyDescent="0.3">
      <c r="A26" s="48" t="s">
        <v>29</v>
      </c>
      <c r="B26" s="43"/>
      <c r="C26" s="43"/>
      <c r="D26" s="43"/>
      <c r="E26" s="36" t="s">
        <v>30</v>
      </c>
      <c r="F26" s="37"/>
      <c r="G26" s="22"/>
      <c r="H26" s="25">
        <f>H25+7</f>
        <v>45754</v>
      </c>
    </row>
    <row r="27" spans="1:11" ht="21.75" customHeight="1" x14ac:dyDescent="0.3">
      <c r="A27" s="48" t="s">
        <v>31</v>
      </c>
      <c r="B27" s="43"/>
      <c r="C27" s="43"/>
      <c r="D27" s="43"/>
      <c r="E27" s="36" t="s">
        <v>32</v>
      </c>
      <c r="F27" s="37"/>
      <c r="G27" s="26">
        <f>H26+1</f>
        <v>45755</v>
      </c>
      <c r="H27" s="23">
        <f>G27+60</f>
        <v>45815</v>
      </c>
    </row>
    <row r="28" spans="1:11" ht="21.75" customHeight="1" x14ac:dyDescent="0.3">
      <c r="A28" s="28" t="s">
        <v>33</v>
      </c>
      <c r="B28" s="123"/>
      <c r="C28" s="50"/>
      <c r="D28" s="50"/>
      <c r="E28" s="36" t="s">
        <v>34</v>
      </c>
      <c r="F28" s="37"/>
      <c r="G28" s="24">
        <f>G27+21</f>
        <v>45776</v>
      </c>
      <c r="H28" s="25">
        <f>G28+14</f>
        <v>45790</v>
      </c>
    </row>
    <row r="29" spans="1:11" ht="21.75" customHeight="1" x14ac:dyDescent="0.3">
      <c r="A29" s="8"/>
      <c r="B29" s="122"/>
      <c r="C29" s="52"/>
      <c r="D29" s="52"/>
      <c r="E29" s="38" t="s">
        <v>35</v>
      </c>
      <c r="F29" s="39"/>
      <c r="G29" s="29"/>
      <c r="H29" s="23">
        <f>H27+7</f>
        <v>45822</v>
      </c>
    </row>
    <row r="30" spans="1:11" ht="21.75" customHeight="1" x14ac:dyDescent="0.3">
      <c r="A30" s="30"/>
      <c r="B30" s="31"/>
      <c r="C30" s="31"/>
      <c r="D30" s="31"/>
      <c r="E30" s="40" t="s">
        <v>36</v>
      </c>
      <c r="F30" s="41"/>
      <c r="G30" s="32">
        <f>H27</f>
        <v>45815</v>
      </c>
      <c r="H30" s="33">
        <f>G30+30</f>
        <v>45845</v>
      </c>
    </row>
    <row r="31" spans="1:11" ht="20.25" customHeight="1" x14ac:dyDescent="0.3"/>
    <row r="32" spans="1:11" ht="15.75" customHeight="1" x14ac:dyDescent="0.3">
      <c r="A32" s="42" t="s">
        <v>37</v>
      </c>
      <c r="B32" s="43"/>
      <c r="C32" s="121"/>
      <c r="D32" s="54"/>
      <c r="E32" s="42" t="s">
        <v>13</v>
      </c>
      <c r="F32" s="43"/>
      <c r="G32" s="121"/>
      <c r="H32" s="54"/>
    </row>
    <row r="33" spans="3:8" ht="15.75" customHeight="1" x14ac:dyDescent="0.3">
      <c r="C33" s="55" t="s">
        <v>38</v>
      </c>
      <c r="D33" s="56"/>
      <c r="G33" s="55" t="s">
        <v>38</v>
      </c>
      <c r="H33" s="56"/>
    </row>
    <row r="34" spans="3:8" ht="15.75" customHeight="1" x14ac:dyDescent="0.3"/>
    <row r="35" spans="3:8" ht="15.75" customHeight="1" x14ac:dyDescent="0.3"/>
    <row r="36" spans="3:8" ht="15.75" customHeight="1" x14ac:dyDescent="0.3"/>
    <row r="37" spans="3:8" ht="15.75" customHeight="1" x14ac:dyDescent="0.3"/>
    <row r="38" spans="3:8" ht="15.75" customHeight="1" x14ac:dyDescent="0.3"/>
    <row r="39" spans="3:8" ht="15.75" customHeight="1" x14ac:dyDescent="0.3"/>
    <row r="40" spans="3:8" ht="15.75" customHeight="1" x14ac:dyDescent="0.3"/>
    <row r="41" spans="3:8" ht="15.75" customHeight="1" x14ac:dyDescent="0.3"/>
    <row r="42" spans="3:8" ht="15.75" customHeight="1" x14ac:dyDescent="0.3"/>
    <row r="43" spans="3:8" ht="15.75" customHeight="1" x14ac:dyDescent="0.3"/>
    <row r="44" spans="3:8" ht="15.75" customHeight="1" x14ac:dyDescent="0.3"/>
    <row r="45" spans="3:8" ht="15.75" customHeight="1" x14ac:dyDescent="0.3"/>
    <row r="46" spans="3:8" ht="15.75" customHeight="1" x14ac:dyDescent="0.3"/>
    <row r="47" spans="3:8" ht="15.75" customHeight="1" x14ac:dyDescent="0.3"/>
    <row r="48" spans="3: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62">
    <mergeCell ref="A19:B19"/>
    <mergeCell ref="G19:H19"/>
    <mergeCell ref="A20:B21"/>
    <mergeCell ref="C20:C21"/>
    <mergeCell ref="A27:D27"/>
    <mergeCell ref="E27:F27"/>
    <mergeCell ref="A22:B23"/>
    <mergeCell ref="C22:C23"/>
    <mergeCell ref="D22:D23"/>
    <mergeCell ref="E22:F22"/>
    <mergeCell ref="E23:F23"/>
    <mergeCell ref="B28:D28"/>
    <mergeCell ref="E28:F28"/>
    <mergeCell ref="A24:B25"/>
    <mergeCell ref="A7:C7"/>
    <mergeCell ref="C32:D32"/>
    <mergeCell ref="E32:F32"/>
    <mergeCell ref="C24:C25"/>
    <mergeCell ref="D24:D25"/>
    <mergeCell ref="E24:F24"/>
    <mergeCell ref="E25:F25"/>
    <mergeCell ref="A26:D26"/>
    <mergeCell ref="E26:F26"/>
    <mergeCell ref="A18:B18"/>
    <mergeCell ref="E18:F18"/>
    <mergeCell ref="A17:D17"/>
    <mergeCell ref="F12:H12"/>
    <mergeCell ref="G32:H32"/>
    <mergeCell ref="C33:D33"/>
    <mergeCell ref="G33:H33"/>
    <mergeCell ref="B29:D29"/>
    <mergeCell ref="E29:F29"/>
    <mergeCell ref="E30:F30"/>
    <mergeCell ref="A32:B32"/>
    <mergeCell ref="A2:B2"/>
    <mergeCell ref="C2:G2"/>
    <mergeCell ref="C3:H3"/>
    <mergeCell ref="A4:B4"/>
    <mergeCell ref="G4:H4"/>
    <mergeCell ref="F5:H5"/>
    <mergeCell ref="F6:H6"/>
    <mergeCell ref="F7:H7"/>
    <mergeCell ref="B15:D15"/>
    <mergeCell ref="E15:H16"/>
    <mergeCell ref="B16:D16"/>
    <mergeCell ref="B12:D12"/>
    <mergeCell ref="F13:H13"/>
    <mergeCell ref="F14:H14"/>
    <mergeCell ref="A5:C5"/>
    <mergeCell ref="B13:D13"/>
    <mergeCell ref="B14:D14"/>
    <mergeCell ref="A8:C8"/>
    <mergeCell ref="A10:D10"/>
    <mergeCell ref="B11:D11"/>
    <mergeCell ref="A6:C6"/>
    <mergeCell ref="F8:H8"/>
    <mergeCell ref="E10:H10"/>
    <mergeCell ref="F11:H11"/>
    <mergeCell ref="E17:H17"/>
    <mergeCell ref="D20:D21"/>
    <mergeCell ref="E20:F20"/>
    <mergeCell ref="E21:F21"/>
  </mergeCells>
  <pageMargins left="1.2992125984251972" right="0.70866141732283472" top="0.74803149606299213" bottom="0.7480314960629921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</vt:lpstr>
      <vt:lpstr>Пример заполнения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K102-10</dc:creator>
  <cp:lastModifiedBy>Андрей Клятышев</cp:lastModifiedBy>
  <cp:revision>3</cp:revision>
  <dcterms:created xsi:type="dcterms:W3CDTF">2015-06-05T18:19:34Z</dcterms:created>
  <dcterms:modified xsi:type="dcterms:W3CDTF">2026-08-05T13:07:05Z</dcterms:modified>
</cp:coreProperties>
</file>